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hildebrand\Downloads\"/>
    </mc:Choice>
  </mc:AlternateContent>
  <xr:revisionPtr revIDLastSave="0" documentId="8_{C972AEB8-EA52-45B7-80BF-6FDDEEB86512}" xr6:coauthVersionLast="47" xr6:coauthVersionMax="47" xr10:uidLastSave="{00000000-0000-0000-0000-000000000000}"/>
  <bookViews>
    <workbookView xWindow="-120" yWindow="-120" windowWidth="29040" windowHeight="15840" tabRatio="776" firstSheet="2" activeTab="2" xr2:uid="{00000000-000D-0000-FFFF-FFFF00000000}"/>
  </bookViews>
  <sheets>
    <sheet name="YEAR 2-FY23-24 with 3%" sheetId="5" state="hidden" r:id="rId1"/>
    <sheet name="YEAR 3-FY24-25 with 3%" sheetId="3" state="hidden" r:id="rId2"/>
    <sheet name="FY2425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7" i="7" l="1"/>
  <c r="E117" i="7" s="1"/>
  <c r="F117" i="7" s="1"/>
  <c r="D116" i="7"/>
  <c r="E116" i="7" s="1"/>
  <c r="F116" i="7" s="1"/>
  <c r="G116" i="7" s="1"/>
  <c r="D115" i="7"/>
  <c r="E115" i="7" s="1"/>
  <c r="F115" i="7" s="1"/>
  <c r="G115" i="7" s="1"/>
  <c r="D114" i="7"/>
  <c r="E114" i="7" s="1"/>
  <c r="F114" i="7" s="1"/>
  <c r="G114" i="7" s="1"/>
  <c r="D113" i="7"/>
  <c r="E113" i="7" s="1"/>
  <c r="F113" i="7" s="1"/>
  <c r="G113" i="7" s="1"/>
  <c r="D105" i="7"/>
  <c r="E105" i="7" s="1"/>
  <c r="F105" i="7" s="1"/>
  <c r="G105" i="7" s="1"/>
  <c r="D104" i="7"/>
  <c r="D103" i="7"/>
  <c r="E103" i="7" s="1"/>
  <c r="F103" i="7" s="1"/>
  <c r="G103" i="7" s="1"/>
  <c r="D102" i="7"/>
  <c r="E102" i="7" s="1"/>
  <c r="F102" i="7" s="1"/>
  <c r="G102" i="7" s="1"/>
  <c r="D101" i="7"/>
  <c r="E101" i="7" s="1"/>
  <c r="F101" i="7" s="1"/>
  <c r="G101" i="7" s="1"/>
  <c r="D100" i="7"/>
  <c r="E100" i="7" s="1"/>
  <c r="F100" i="7" s="1"/>
  <c r="G100" i="7" s="1"/>
  <c r="D99" i="7"/>
  <c r="E99" i="7" s="1"/>
  <c r="F99" i="7" s="1"/>
  <c r="G99" i="7" s="1"/>
  <c r="D98" i="7"/>
  <c r="D97" i="7"/>
  <c r="D96" i="7"/>
  <c r="D95" i="7"/>
  <c r="D94" i="7"/>
  <c r="D93" i="7"/>
  <c r="E93" i="7" s="1"/>
  <c r="F93" i="7" s="1"/>
  <c r="G93" i="7" s="1"/>
  <c r="D92" i="7"/>
  <c r="D91" i="7"/>
  <c r="E91" i="7" s="1"/>
  <c r="F91" i="7" s="1"/>
  <c r="G91" i="7" s="1"/>
  <c r="D90" i="7"/>
  <c r="D89" i="7"/>
  <c r="D88" i="7"/>
  <c r="E88" i="7" s="1"/>
  <c r="F88" i="7" s="1"/>
  <c r="G88" i="7" s="1"/>
  <c r="D87" i="7"/>
  <c r="E87" i="7" s="1"/>
  <c r="F87" i="7" s="1"/>
  <c r="G87" i="7" s="1"/>
  <c r="D86" i="7"/>
  <c r="E86" i="7" s="1"/>
  <c r="F86" i="7" s="1"/>
  <c r="G86" i="7" s="1"/>
  <c r="D85" i="7"/>
  <c r="D84" i="7"/>
  <c r="D83" i="7"/>
  <c r="D82" i="7"/>
  <c r="D81" i="7"/>
  <c r="E81" i="7" s="1"/>
  <c r="F81" i="7" s="1"/>
  <c r="G81" i="7" s="1"/>
  <c r="D80" i="7"/>
  <c r="D70" i="7"/>
  <c r="D69" i="7"/>
  <c r="D68" i="7"/>
  <c r="E68" i="7" s="1"/>
  <c r="F68" i="7" s="1"/>
  <c r="G68" i="7" s="1"/>
  <c r="D67" i="7"/>
  <c r="E67" i="7" s="1"/>
  <c r="F67" i="7" s="1"/>
  <c r="G67" i="7" s="1"/>
  <c r="D55" i="7"/>
  <c r="D60" i="7"/>
  <c r="D62" i="7"/>
  <c r="D63" i="7"/>
  <c r="E63" i="7" s="1"/>
  <c r="F63" i="7" s="1"/>
  <c r="G63" i="7" s="1"/>
  <c r="D61" i="7"/>
  <c r="D59" i="7"/>
  <c r="E59" i="7" s="1"/>
  <c r="F59" i="7" s="1"/>
  <c r="G59" i="7" s="1"/>
  <c r="D58" i="7"/>
  <c r="D57" i="7"/>
  <c r="E57" i="7" s="1"/>
  <c r="F57" i="7" s="1"/>
  <c r="G57" i="7" s="1"/>
  <c r="D56" i="7"/>
  <c r="E56" i="7" s="1"/>
  <c r="F56" i="7" s="1"/>
  <c r="G56" i="7" s="1"/>
  <c r="D54" i="7"/>
  <c r="E54" i="7" s="1"/>
  <c r="F54" i="7" s="1"/>
  <c r="G54" i="7" s="1"/>
  <c r="D53" i="7"/>
  <c r="D52" i="7"/>
  <c r="E52" i="7" s="1"/>
  <c r="F52" i="7" s="1"/>
  <c r="G52" i="7" s="1"/>
  <c r="D51" i="7"/>
  <c r="E51" i="7" s="1"/>
  <c r="F51" i="7" s="1"/>
  <c r="G51" i="7" s="1"/>
  <c r="D49" i="7"/>
  <c r="D50" i="7"/>
  <c r="D48" i="7"/>
  <c r="D47" i="7"/>
  <c r="D37" i="7"/>
  <c r="D36" i="7"/>
  <c r="D29" i="7"/>
  <c r="D28" i="7"/>
  <c r="E47" i="7"/>
  <c r="F47" i="7" s="1"/>
  <c r="G47" i="7" s="1"/>
  <c r="E48" i="7"/>
  <c r="F48" i="7" s="1"/>
  <c r="G48" i="7" s="1"/>
  <c r="E60" i="7"/>
  <c r="F60" i="7" s="1"/>
  <c r="G60" i="7" s="1"/>
  <c r="E83" i="7"/>
  <c r="F83" i="7" s="1"/>
  <c r="G83" i="7" s="1"/>
  <c r="E94" i="7"/>
  <c r="F94" i="7" s="1"/>
  <c r="G94" i="7" s="1"/>
  <c r="E97" i="7"/>
  <c r="F97" i="7" s="1"/>
  <c r="G97" i="7" s="1"/>
  <c r="D19" i="7"/>
  <c r="D18" i="7"/>
  <c r="D17" i="7"/>
  <c r="D16" i="7"/>
  <c r="E16" i="7" s="1"/>
  <c r="F16" i="7" s="1"/>
  <c r="D14" i="7"/>
  <c r="E14" i="7" s="1"/>
  <c r="F14" i="7" s="1"/>
  <c r="D13" i="7"/>
  <c r="E13" i="7" s="1"/>
  <c r="F13" i="7" s="1"/>
  <c r="E50" i="7"/>
  <c r="F50" i="7" s="1"/>
  <c r="G50" i="7" s="1"/>
  <c r="E82" i="7"/>
  <c r="F82" i="7" s="1"/>
  <c r="G82" i="7" s="1"/>
  <c r="E84" i="7"/>
  <c r="F84" i="7" s="1"/>
  <c r="G84" i="7" s="1"/>
  <c r="E85" i="7"/>
  <c r="F85" i="7" s="1"/>
  <c r="G85" i="7" s="1"/>
  <c r="E80" i="7"/>
  <c r="F80" i="7" s="1"/>
  <c r="G80" i="7" s="1"/>
  <c r="E70" i="7"/>
  <c r="F70" i="7" s="1"/>
  <c r="G70" i="7" s="1"/>
  <c r="E69" i="7"/>
  <c r="F69" i="7" s="1"/>
  <c r="G69" i="7" s="1"/>
  <c r="E62" i="7"/>
  <c r="F62" i="7" s="1"/>
  <c r="G62" i="7" s="1"/>
  <c r="E61" i="7"/>
  <c r="F61" i="7" s="1"/>
  <c r="G61" i="7" s="1"/>
  <c r="E55" i="7"/>
  <c r="F55" i="7" s="1"/>
  <c r="G55" i="7" s="1"/>
  <c r="E49" i="7"/>
  <c r="F49" i="7" s="1"/>
  <c r="G49" i="7" s="1"/>
  <c r="E29" i="7"/>
  <c r="F29" i="7" s="1"/>
  <c r="E28" i="7"/>
  <c r="F28" i="7" s="1"/>
  <c r="E19" i="7"/>
  <c r="F19" i="7" s="1"/>
  <c r="E18" i="7"/>
  <c r="F18" i="7" s="1"/>
  <c r="E17" i="7"/>
  <c r="F17" i="7" s="1"/>
  <c r="E104" i="7" l="1"/>
  <c r="F104" i="7" s="1"/>
  <c r="G104" i="7" s="1"/>
  <c r="E98" i="7"/>
  <c r="F98" i="7" s="1"/>
  <c r="G98" i="7" s="1"/>
  <c r="E96" i="7"/>
  <c r="F96" i="7" s="1"/>
  <c r="G96" i="7" s="1"/>
  <c r="E95" i="7"/>
  <c r="F95" i="7" s="1"/>
  <c r="G95" i="7" s="1"/>
  <c r="E92" i="7"/>
  <c r="F92" i="7" s="1"/>
  <c r="G92" i="7" s="1"/>
  <c r="E90" i="7"/>
  <c r="F90" i="7" s="1"/>
  <c r="G90" i="7" s="1"/>
  <c r="E89" i="7"/>
  <c r="F89" i="7" s="1"/>
  <c r="G89" i="7" s="1"/>
  <c r="E58" i="7"/>
  <c r="F58" i="7" s="1"/>
  <c r="G58" i="7" s="1"/>
  <c r="E53" i="7"/>
  <c r="F53" i="7" s="1"/>
  <c r="G53" i="7" s="1"/>
  <c r="E37" i="7"/>
  <c r="F37" i="7" s="1"/>
  <c r="E36" i="7"/>
  <c r="F36" i="7" s="1"/>
</calcChain>
</file>

<file path=xl/sharedStrings.xml><?xml version="1.0" encoding="utf-8"?>
<sst xmlns="http://schemas.openxmlformats.org/spreadsheetml/2006/main" count="211" uniqueCount="159">
  <si>
    <t>GRADE</t>
  </si>
  <si>
    <t>TITLE</t>
  </si>
  <si>
    <t>Step 1</t>
  </si>
  <si>
    <t>Step 2</t>
  </si>
  <si>
    <t>Step 3</t>
  </si>
  <si>
    <t>Step 4</t>
  </si>
  <si>
    <t>M02</t>
  </si>
  <si>
    <t>M04</t>
  </si>
  <si>
    <t>M05</t>
  </si>
  <si>
    <t>M20</t>
  </si>
  <si>
    <t>M25</t>
  </si>
  <si>
    <t>M35</t>
  </si>
  <si>
    <t>M40</t>
  </si>
  <si>
    <t>City of Hermosa Beach Salary Schedule</t>
  </si>
  <si>
    <t>E02</t>
  </si>
  <si>
    <t>CITY COUNCIL</t>
  </si>
  <si>
    <t>Month</t>
  </si>
  <si>
    <t>E05</t>
  </si>
  <si>
    <t>CITY TREASURER</t>
  </si>
  <si>
    <t>ELECTED OFFICIALS</t>
  </si>
  <si>
    <t>MANAGEMENT GROUP</t>
  </si>
  <si>
    <t>POLICE MANAGEMENT</t>
  </si>
  <si>
    <t>Monthly Salary Range</t>
  </si>
  <si>
    <t>P01</t>
  </si>
  <si>
    <t>POLICE CAPTAIN</t>
  </si>
  <si>
    <t>P03</t>
  </si>
  <si>
    <t>P05</t>
  </si>
  <si>
    <t>P10</t>
  </si>
  <si>
    <t>P13</t>
  </si>
  <si>
    <t>POLICE RECRUIT/ACADEMY RECRUIT (75% OF OFFICER)</t>
  </si>
  <si>
    <t>G33</t>
  </si>
  <si>
    <t>ACCOUNT CLERK</t>
  </si>
  <si>
    <t>G43</t>
  </si>
  <si>
    <t>G01</t>
  </si>
  <si>
    <t>G06</t>
  </si>
  <si>
    <t>CODE ENFORCEMENT OFFICER</t>
  </si>
  <si>
    <t>G31</t>
  </si>
  <si>
    <t>G25</t>
  </si>
  <si>
    <t>EQUIPMENT MECHANIC</t>
  </si>
  <si>
    <t>G41</t>
  </si>
  <si>
    <t>MAINTENANCE I</t>
  </si>
  <si>
    <t>G29</t>
  </si>
  <si>
    <t>MAINTENANCE II</t>
  </si>
  <si>
    <t>G39</t>
  </si>
  <si>
    <t>OFFICE ASSISTANT</t>
  </si>
  <si>
    <t>G13</t>
  </si>
  <si>
    <t>POLICE SERVICE OFFICER</t>
  </si>
  <si>
    <t>G05</t>
  </si>
  <si>
    <t>PUBLIC WORKS INSPECTOR</t>
  </si>
  <si>
    <t>G23</t>
  </si>
  <si>
    <t>SENIOR ACCOUNT CLERK</t>
  </si>
  <si>
    <t>G45</t>
  </si>
  <si>
    <t>SENIOR OFFICE ASSISTANT</t>
  </si>
  <si>
    <t>SUPERVISORY CLASSIFICATIONS</t>
  </si>
  <si>
    <t>S01</t>
  </si>
  <si>
    <t>S03</t>
  </si>
  <si>
    <t>SENIOR EQUIPMENT MECHANIC</t>
  </si>
  <si>
    <t>S07</t>
  </si>
  <si>
    <t>S09</t>
  </si>
  <si>
    <t>POLICE SERVICE OFFICER SUPERVISOR</t>
  </si>
  <si>
    <t>A31</t>
  </si>
  <si>
    <t>ACCOUNTANT</t>
  </si>
  <si>
    <t>A10</t>
  </si>
  <si>
    <t>A19</t>
  </si>
  <si>
    <t>ADMINISTRATIVE ASSISTANT</t>
  </si>
  <si>
    <t>A22</t>
  </si>
  <si>
    <t>ADMINISTRATIVE SERVICES COORDINATOR</t>
  </si>
  <si>
    <t>A04</t>
  </si>
  <si>
    <t>ASSISTANT ENGINEER</t>
  </si>
  <si>
    <t>A06</t>
  </si>
  <si>
    <t>ASSISTANT PLANNER</t>
  </si>
  <si>
    <t>A02</t>
  </si>
  <si>
    <t>A05</t>
  </si>
  <si>
    <t>ASSOCIATE PLANNER</t>
  </si>
  <si>
    <t>A03</t>
  </si>
  <si>
    <t>A29</t>
  </si>
  <si>
    <t>A30</t>
  </si>
  <si>
    <t>CRIME &amp; INTELLIGENCE ANALYST</t>
  </si>
  <si>
    <t>A21</t>
  </si>
  <si>
    <t>A33</t>
  </si>
  <si>
    <t>A18</t>
  </si>
  <si>
    <t>A37</t>
  </si>
  <si>
    <t>ENVIRONMENTAL PROGRAMS MANAGER</t>
  </si>
  <si>
    <t>A11</t>
  </si>
  <si>
    <t>A24</t>
  </si>
  <si>
    <t>A28</t>
  </si>
  <si>
    <t>MANAGEMENT ANALYST</t>
  </si>
  <si>
    <t>A07</t>
  </si>
  <si>
    <t>A16</t>
  </si>
  <si>
    <t>RECREATION COORDINATOR</t>
  </si>
  <si>
    <t>A15</t>
  </si>
  <si>
    <t>A13</t>
  </si>
  <si>
    <t>EXECUTIVE ASSISTANT TO THE CITY MANAGER</t>
  </si>
  <si>
    <t>A14</t>
  </si>
  <si>
    <t>HUMAN RESOURCES ANALYST</t>
  </si>
  <si>
    <t>GENERAL &amp; SUPERVISORY BARGAINING UNIT - TEAMSTERS LOCAL 911</t>
  </si>
  <si>
    <t>Step 5</t>
  </si>
  <si>
    <t>PROFESSIONAL &amp; ADMINISTRATIVE EMPLOYEE GROUP</t>
  </si>
  <si>
    <t>UNREPRESENTED EMPLOYEE GROUP</t>
  </si>
  <si>
    <t>POLICE OFFICERS ASSOCIATION (POA)</t>
  </si>
  <si>
    <t>M45</t>
  </si>
  <si>
    <t>POLICE SERGEANT*</t>
  </si>
  <si>
    <t>POLICE OFFICER*</t>
  </si>
  <si>
    <t>POLICE LIEUTENANT*</t>
  </si>
  <si>
    <t>BUILDING &amp; PLANNING TECHNICIAN*</t>
  </si>
  <si>
    <t>BUILDING INSPECTOR*</t>
  </si>
  <si>
    <t>COMMUNITY SERVICES OFFICER*</t>
  </si>
  <si>
    <t>CREW SUPERVISOR*</t>
  </si>
  <si>
    <t>HUMAN RESOURCES MANAGER*</t>
  </si>
  <si>
    <t>DEPUTY CITY MANAGER</t>
  </si>
  <si>
    <t>CITY CLERK*</t>
  </si>
  <si>
    <t>COMMUNITY DEVELOPMENT DIRECTOR*</t>
  </si>
  <si>
    <t>PUBLIC WORKS DIRECTOR*</t>
  </si>
  <si>
    <t>POLICE CHIEF*</t>
  </si>
  <si>
    <t>CITY MANAGER</t>
  </si>
  <si>
    <t>COMMUNITY SERVICES FIELD SUPERVISOR*</t>
  </si>
  <si>
    <t>EMERGENCY MANAGEMENT COORDINATOR</t>
  </si>
  <si>
    <t>* salary adjustment per compensation study</t>
  </si>
  <si>
    <t xml:space="preserve">COMMUNITY SERVICES DIVISION MANAGER </t>
  </si>
  <si>
    <t>G24</t>
  </si>
  <si>
    <t>A39</t>
  </si>
  <si>
    <t>EFFECTIVE JULY 1, 2024 - JUNE 30, 2025 (3% for all classifications)</t>
  </si>
  <si>
    <t>EFFECTIVE JULY 1, 2024 - JUNE 30, 2025 (2.5% for all classifications)</t>
  </si>
  <si>
    <t>EFFECTIVE JULY 1, 2024 -  JUNE 30, 2025</t>
  </si>
  <si>
    <t>ASSOCIATE ENGINEER</t>
  </si>
  <si>
    <t>BUILDING &amp; CODE ENFORCEMENT OFFICIAL</t>
  </si>
  <si>
    <t>CITY ENGINEER</t>
  </si>
  <si>
    <t>DEPUTY CITY CLERK</t>
  </si>
  <si>
    <t>DEPUTY CITY ENGINEER</t>
  </si>
  <si>
    <t>SENIOR MANAGEMENT ANALYST</t>
  </si>
  <si>
    <t>GIS &amp; IT ANALYST</t>
  </si>
  <si>
    <t>SENIOR ENGINEER</t>
  </si>
  <si>
    <t>PUBLIC WORKS SUPERINTENDENT</t>
  </si>
  <si>
    <t>SR RECREATION SUPERVISOR</t>
  </si>
  <si>
    <t>M41</t>
  </si>
  <si>
    <t>A01</t>
  </si>
  <si>
    <t>PLANNING MANAGER</t>
  </si>
  <si>
    <t>A42</t>
  </si>
  <si>
    <t>A41</t>
  </si>
  <si>
    <t>ENGINEERING TECHNICIAN</t>
  </si>
  <si>
    <t>RISK MANAGEMENT ANALYST</t>
  </si>
  <si>
    <t>A43</t>
  </si>
  <si>
    <t>** new classification FY2023-24</t>
  </si>
  <si>
    <t>EXECUTIVE ASSISTANT TO POLICE CHIEF**</t>
  </si>
  <si>
    <t>PUBLIC WORKS ASSISTANT SUPERINTENDENT**</t>
  </si>
  <si>
    <t>G02</t>
  </si>
  <si>
    <t>RECREATION SPECIALIST**</t>
  </si>
  <si>
    <t>FINANCE MANAGER</t>
  </si>
  <si>
    <t>Effective 8-28-23</t>
  </si>
  <si>
    <t>A34</t>
  </si>
  <si>
    <r>
      <t xml:space="preserve">*** </t>
    </r>
    <r>
      <rPr>
        <i/>
        <sz val="12"/>
        <color theme="1"/>
        <rFont val="Century Gothic"/>
        <family val="2"/>
      </rPr>
      <t>new classificatin FY2024-25</t>
    </r>
  </si>
  <si>
    <t>LEAD SPECIAL EVENTS AND FILIMING COORDINATOR***</t>
  </si>
  <si>
    <t>SPECIAL EVENTS AND FILMING COORDINATOR***</t>
  </si>
  <si>
    <t>G03</t>
  </si>
  <si>
    <t>G04</t>
  </si>
  <si>
    <t>ADMINISTRATIVE SERVICES DIRECTOR</t>
  </si>
  <si>
    <t>COMMUNITY RESOURCES DIRECTOR</t>
  </si>
  <si>
    <t>REVENUE SERVICES SUPERVISOR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</si>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</sst>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rgb="FFFF0000"/>
      <name val="Century Gothic"/>
      <family val="2"/>
    </font>
    <font>
      <b/>
      <sz val="12"/>
      <color theme="1"/>
      <name val="Century Gothic"/>
      <family val="2"/>
    </font>
    <font>
      <sz val="12"/>
      <color rgb="FF000000"/>
      <name val="Century Gothic"/>
      <family val="2"/>
    </font>
    <font>
      <sz val="12"/>
      <name val="Century Gothic"/>
      <family val="2"/>
    </font>
    <font>
      <b/>
      <sz val="12"/>
      <color theme="4" tint="-0.249977111117893"/>
      <name val="Century Gothic"/>
      <family val="2"/>
    </font>
    <font>
      <b/>
      <sz val="16"/>
      <color theme="4" tint="-0.249977111117893"/>
      <name val="Century Gothic"/>
      <family val="2"/>
    </font>
    <font>
      <b/>
      <sz val="18"/>
      <name val="Century Gothic"/>
      <family val="2"/>
    </font>
    <font>
      <b/>
      <sz val="14"/>
      <name val="Century Gothic"/>
      <family val="2"/>
    </font>
    <font>
      <i/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3" fillId="2" borderId="0" xfId="0" applyFont="1" applyFill="1"/>
    <xf numFmtId="164" fontId="3" fillId="2" borderId="0" xfId="0" applyNumberFormat="1" applyFont="1" applyFill="1"/>
    <xf numFmtId="0" fontId="4" fillId="2" borderId="0" xfId="0" applyFont="1" applyFill="1"/>
    <xf numFmtId="0" fontId="3" fillId="0" borderId="0" xfId="0" applyFont="1"/>
    <xf numFmtId="164" fontId="3" fillId="0" borderId="0" xfId="0" applyNumberFormat="1" applyFont="1"/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 vertical="top" shrinkToFit="1"/>
    </xf>
    <xf numFmtId="0" fontId="12" fillId="0" borderId="0" xfId="0" applyFont="1"/>
    <xf numFmtId="0" fontId="7" fillId="0" borderId="0" xfId="0" applyFont="1"/>
    <xf numFmtId="0" fontId="4" fillId="0" borderId="0" xfId="0" applyFont="1"/>
    <xf numFmtId="164" fontId="5" fillId="0" borderId="0" xfId="0" applyNumberFormat="1" applyFont="1"/>
    <xf numFmtId="164" fontId="12" fillId="0" borderId="0" xfId="0" applyNumberFormat="1" applyFont="1"/>
    <xf numFmtId="0" fontId="7" fillId="0" borderId="0" xfId="0" applyFont="1" applyAlignment="1">
      <alignment horizontal="lef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/>
    </xf>
    <xf numFmtId="164" fontId="7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5BA48-9263-407A-8406-2890D87252A7}">
  <dimension ref="A1"/>
  <sheetViews>
    <sheetView workbookViewId="0">
      <selection activeCell="A18" sqref="A1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58A4A-F68E-4849-A985-9EE3893CE17F}">
  <dimension ref="A1"/>
  <sheetViews>
    <sheetView workbookViewId="0">
      <selection activeCell="L16" sqref="L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66FBF-49E9-462D-8DCF-8560374E4401}">
  <sheetPr>
    <pageSetUpPr fitToPage="1"/>
  </sheetPr>
  <dimension ref="A1:G122"/>
  <sheetViews>
    <sheetView tabSelected="1" topLeftCell="A48" workbookViewId="0">
      <selection activeCell="E16" sqref="E16"/>
    </sheetView>
  </sheetViews>
  <sheetFormatPr defaultRowHeight="17.25" x14ac:dyDescent="0.3"/>
  <cols>
    <col min="1" max="1" width="13.28515625" style="6" customWidth="1"/>
    <col min="2" max="2" width="65" style="6" bestFit="1" customWidth="1"/>
    <col min="3" max="6" width="12.7109375" style="7" customWidth="1"/>
    <col min="7" max="7" width="12.7109375" style="6" customWidth="1"/>
  </cols>
  <sheetData>
    <row r="1" spans="1:7" ht="22.5" x14ac:dyDescent="0.25">
      <c r="A1" s="32" t="s">
        <v>13</v>
      </c>
      <c r="B1" s="32"/>
      <c r="C1" s="32"/>
      <c r="D1" s="32"/>
      <c r="E1" s="32"/>
      <c r="F1" s="32"/>
      <c r="G1" s="32"/>
    </row>
    <row r="2" spans="1:7" ht="18" x14ac:dyDescent="0.25">
      <c r="A2" s="33" t="s">
        <v>123</v>
      </c>
      <c r="B2" s="33"/>
      <c r="C2" s="33"/>
      <c r="D2" s="33"/>
      <c r="E2" s="33"/>
      <c r="F2" s="33"/>
      <c r="G2" s="33"/>
    </row>
    <row r="3" spans="1:7" ht="16.5" x14ac:dyDescent="0.25">
      <c r="A3" s="2"/>
      <c r="B3" s="2"/>
      <c r="C3" s="2"/>
      <c r="D3" s="2"/>
      <c r="E3" s="2"/>
      <c r="F3" s="2"/>
      <c r="G3" s="2"/>
    </row>
    <row r="4" spans="1:7" ht="20.25" x14ac:dyDescent="0.25">
      <c r="A4" s="30" t="s">
        <v>19</v>
      </c>
      <c r="B4" s="30"/>
      <c r="C4" s="30"/>
      <c r="D4" s="30"/>
      <c r="E4" s="30"/>
      <c r="F4" s="30"/>
      <c r="G4" s="30"/>
    </row>
    <row r="5" spans="1:7" x14ac:dyDescent="0.3">
      <c r="A5" s="1" t="s">
        <v>0</v>
      </c>
      <c r="B5" s="8" t="s">
        <v>1</v>
      </c>
      <c r="C5" s="9"/>
      <c r="D5" s="9"/>
      <c r="E5" s="9"/>
      <c r="F5" s="9"/>
      <c r="G5" s="9"/>
    </row>
    <row r="6" spans="1:7" x14ac:dyDescent="0.3">
      <c r="A6" s="10" t="s">
        <v>14</v>
      </c>
      <c r="B6" s="11" t="s">
        <v>15</v>
      </c>
      <c r="C6" s="18">
        <v>848</v>
      </c>
      <c r="D6" s="11" t="s">
        <v>16</v>
      </c>
      <c r="E6" s="9"/>
      <c r="F6" s="9"/>
      <c r="G6" s="9"/>
    </row>
    <row r="7" spans="1:7" x14ac:dyDescent="0.25">
      <c r="A7" s="10" t="s">
        <v>17</v>
      </c>
      <c r="B7" s="11" t="s">
        <v>18</v>
      </c>
      <c r="C7" s="18">
        <v>530</v>
      </c>
      <c r="D7" s="11" t="s">
        <v>16</v>
      </c>
      <c r="E7" s="12"/>
      <c r="F7" s="12"/>
      <c r="G7" s="12"/>
    </row>
    <row r="8" spans="1:7" x14ac:dyDescent="0.3">
      <c r="G8" s="7"/>
    </row>
    <row r="9" spans="1:7" ht="20.25" x14ac:dyDescent="0.25">
      <c r="A9" s="30" t="s">
        <v>20</v>
      </c>
      <c r="B9" s="30"/>
      <c r="C9" s="30"/>
      <c r="D9" s="30"/>
      <c r="E9" s="30"/>
      <c r="F9" s="30"/>
      <c r="G9" s="30"/>
    </row>
    <row r="10" spans="1:7" x14ac:dyDescent="0.3">
      <c r="A10" s="21" t="s">
        <v>121</v>
      </c>
      <c r="G10" s="7"/>
    </row>
    <row r="11" spans="1:7" x14ac:dyDescent="0.3">
      <c r="C11" s="22" t="s">
        <v>22</v>
      </c>
      <c r="G11" s="7"/>
    </row>
    <row r="12" spans="1:7" x14ac:dyDescent="0.3">
      <c r="A12" s="16" t="s">
        <v>0</v>
      </c>
      <c r="B12" s="16" t="s">
        <v>1</v>
      </c>
      <c r="C12" s="15" t="s">
        <v>2</v>
      </c>
      <c r="D12" s="15" t="s">
        <v>3</v>
      </c>
      <c r="E12" s="15" t="s">
        <v>4</v>
      </c>
      <c r="F12" s="15" t="s">
        <v>5</v>
      </c>
      <c r="G12" s="7"/>
    </row>
    <row r="13" spans="1:7" x14ac:dyDescent="0.3">
      <c r="A13" s="6" t="s">
        <v>134</v>
      </c>
      <c r="B13" s="6" t="s">
        <v>109</v>
      </c>
      <c r="C13" s="13">
        <v>12748</v>
      </c>
      <c r="D13" s="13">
        <f>ROUND((C13*1.05),0)</f>
        <v>13385</v>
      </c>
      <c r="E13" s="13">
        <f>ROUND((D13*1.05),0)</f>
        <v>14054</v>
      </c>
      <c r="F13" s="13">
        <f t="shared" ref="E13:F19" si="0">ROUND((E13*1.05),0)</f>
        <v>14757</v>
      </c>
      <c r="G13" s="7"/>
    </row>
    <row r="14" spans="1:7" x14ac:dyDescent="0.3">
      <c r="A14" s="6" t="s">
        <v>7</v>
      </c>
      <c r="B14" s="6" t="s">
        <v>110</v>
      </c>
      <c r="C14" s="13">
        <v>10736</v>
      </c>
      <c r="D14" s="13">
        <f>ROUND((C14*1.05),0)</f>
        <v>11273</v>
      </c>
      <c r="E14" s="13">
        <f t="shared" si="0"/>
        <v>11837</v>
      </c>
      <c r="F14" s="13">
        <f t="shared" si="0"/>
        <v>12429</v>
      </c>
      <c r="G14" s="7"/>
    </row>
    <row r="15" spans="1:7" x14ac:dyDescent="0.3">
      <c r="A15" s="6" t="s">
        <v>8</v>
      </c>
      <c r="B15" s="6" t="s">
        <v>156</v>
      </c>
      <c r="C15" s="13">
        <v>12978</v>
      </c>
      <c r="D15" s="13">
        <v>13661</v>
      </c>
      <c r="E15" s="13">
        <v>14380</v>
      </c>
      <c r="F15" s="13">
        <v>15137</v>
      </c>
      <c r="G15" s="7"/>
    </row>
    <row r="16" spans="1:7" x14ac:dyDescent="0.3">
      <c r="A16" s="6" t="s">
        <v>9</v>
      </c>
      <c r="B16" s="6" t="s">
        <v>111</v>
      </c>
      <c r="C16" s="13">
        <v>14942</v>
      </c>
      <c r="D16" s="13">
        <f>ROUND((C16*1.05),0)</f>
        <v>15689</v>
      </c>
      <c r="E16" s="13">
        <f t="shared" si="0"/>
        <v>16473</v>
      </c>
      <c r="F16" s="13">
        <f t="shared" si="0"/>
        <v>17297</v>
      </c>
      <c r="G16" s="7"/>
    </row>
    <row r="17" spans="1:7" x14ac:dyDescent="0.3">
      <c r="A17" s="6" t="s">
        <v>10</v>
      </c>
      <c r="B17" s="6" t="s">
        <v>155</v>
      </c>
      <c r="C17" s="13">
        <v>15568</v>
      </c>
      <c r="D17" s="13">
        <f>ROUND((C17*1.05),0)</f>
        <v>16346</v>
      </c>
      <c r="E17" s="13">
        <f t="shared" si="0"/>
        <v>17163</v>
      </c>
      <c r="F17" s="13">
        <f t="shared" si="0"/>
        <v>18021</v>
      </c>
      <c r="G17" s="7"/>
    </row>
    <row r="18" spans="1:7" x14ac:dyDescent="0.3">
      <c r="A18" s="6" t="s">
        <v>11</v>
      </c>
      <c r="B18" s="6" t="s">
        <v>112</v>
      </c>
      <c r="C18" s="13">
        <v>15674</v>
      </c>
      <c r="D18" s="13">
        <f>ROUND((C18*1.05),0)</f>
        <v>16458</v>
      </c>
      <c r="E18" s="13">
        <f t="shared" si="0"/>
        <v>17281</v>
      </c>
      <c r="F18" s="13">
        <f t="shared" si="0"/>
        <v>18145</v>
      </c>
      <c r="G18" s="7"/>
    </row>
    <row r="19" spans="1:7" x14ac:dyDescent="0.3">
      <c r="A19" s="6" t="s">
        <v>12</v>
      </c>
      <c r="B19" s="6" t="s">
        <v>113</v>
      </c>
      <c r="C19" s="13">
        <v>17906</v>
      </c>
      <c r="D19" s="13">
        <f>ROUND((C19*1.05),0)</f>
        <v>18801</v>
      </c>
      <c r="E19" s="13">
        <f t="shared" si="0"/>
        <v>19741</v>
      </c>
      <c r="F19" s="13">
        <f t="shared" si="0"/>
        <v>20728</v>
      </c>
    </row>
    <row r="20" spans="1:7" x14ac:dyDescent="0.3">
      <c r="A20" s="6" t="s">
        <v>100</v>
      </c>
      <c r="B20" s="6" t="s">
        <v>114</v>
      </c>
      <c r="C20" s="13">
        <v>22765</v>
      </c>
      <c r="D20" s="23" t="s">
        <v>148</v>
      </c>
    </row>
    <row r="21" spans="1:7" x14ac:dyDescent="0.3">
      <c r="C21" s="13"/>
    </row>
    <row r="22" spans="1:7" x14ac:dyDescent="0.3">
      <c r="C22" s="13"/>
    </row>
    <row r="23" spans="1:7" x14ac:dyDescent="0.3">
      <c r="C23" s="13"/>
    </row>
    <row r="24" spans="1:7" ht="20.25" x14ac:dyDescent="0.25">
      <c r="A24" s="30" t="s">
        <v>21</v>
      </c>
      <c r="B24" s="30"/>
      <c r="C24" s="30"/>
      <c r="D24" s="30"/>
      <c r="E24" s="30"/>
      <c r="F24" s="30"/>
      <c r="G24" s="30"/>
    </row>
    <row r="25" spans="1:7" x14ac:dyDescent="0.3">
      <c r="A25" s="21" t="s">
        <v>122</v>
      </c>
      <c r="G25" s="7"/>
    </row>
    <row r="26" spans="1:7" x14ac:dyDescent="0.3">
      <c r="C26" s="22" t="s">
        <v>22</v>
      </c>
      <c r="G26" s="7"/>
    </row>
    <row r="27" spans="1:7" ht="15.75" x14ac:dyDescent="0.25">
      <c r="A27" s="14" t="s">
        <v>0</v>
      </c>
      <c r="B27" s="14" t="s">
        <v>1</v>
      </c>
      <c r="C27" s="15" t="s">
        <v>2</v>
      </c>
      <c r="D27" s="15" t="s">
        <v>3</v>
      </c>
      <c r="E27" s="15" t="s">
        <v>4</v>
      </c>
      <c r="F27" s="15" t="s">
        <v>5</v>
      </c>
      <c r="G27" s="22"/>
    </row>
    <row r="28" spans="1:7" x14ac:dyDescent="0.3">
      <c r="A28" s="6" t="s">
        <v>23</v>
      </c>
      <c r="B28" s="6" t="s">
        <v>24</v>
      </c>
      <c r="C28" s="13">
        <v>14960.899999999996</v>
      </c>
      <c r="D28" s="13">
        <f>ROUND((C28*1.05),0)</f>
        <v>15709</v>
      </c>
      <c r="E28" s="13">
        <f t="shared" ref="E28:F29" si="1">ROUND((D28*1.05),0)</f>
        <v>16494</v>
      </c>
      <c r="F28" s="13">
        <f t="shared" si="1"/>
        <v>17319</v>
      </c>
      <c r="G28" s="7"/>
    </row>
    <row r="29" spans="1:7" x14ac:dyDescent="0.3">
      <c r="A29" s="6" t="s">
        <v>25</v>
      </c>
      <c r="B29" s="6" t="s">
        <v>103</v>
      </c>
      <c r="C29" s="13">
        <v>12745.131874999999</v>
      </c>
      <c r="D29" s="13">
        <f>ROUND((C29*1.05),0)</f>
        <v>13382</v>
      </c>
      <c r="E29" s="13">
        <f t="shared" si="1"/>
        <v>14051</v>
      </c>
      <c r="F29" s="13">
        <f t="shared" si="1"/>
        <v>14754</v>
      </c>
      <c r="G29" s="7"/>
    </row>
    <row r="30" spans="1:7" x14ac:dyDescent="0.3">
      <c r="C30" s="13"/>
      <c r="D30" s="13"/>
      <c r="E30" s="13"/>
      <c r="F30" s="13"/>
      <c r="G30" s="7"/>
    </row>
    <row r="31" spans="1:7" x14ac:dyDescent="0.3">
      <c r="C31" s="13"/>
      <c r="D31" s="13"/>
      <c r="E31" s="13"/>
      <c r="F31" s="13"/>
      <c r="G31" s="7"/>
    </row>
    <row r="32" spans="1:7" ht="20.25" x14ac:dyDescent="0.25">
      <c r="A32" s="30" t="s">
        <v>99</v>
      </c>
      <c r="B32" s="30"/>
      <c r="C32" s="30"/>
      <c r="D32" s="30"/>
      <c r="E32" s="30"/>
      <c r="F32" s="30"/>
      <c r="G32" s="30"/>
    </row>
    <row r="33" spans="1:7" x14ac:dyDescent="0.3">
      <c r="A33" s="21" t="s">
        <v>122</v>
      </c>
      <c r="G33" s="7"/>
    </row>
    <row r="34" spans="1:7" x14ac:dyDescent="0.3">
      <c r="C34" s="14" t="s">
        <v>22</v>
      </c>
      <c r="D34" s="22"/>
      <c r="E34" s="22"/>
      <c r="F34" s="22"/>
      <c r="G34" s="22"/>
    </row>
    <row r="35" spans="1:7" ht="15.75" x14ac:dyDescent="0.25">
      <c r="A35" s="14" t="s">
        <v>0</v>
      </c>
      <c r="B35" s="14" t="s">
        <v>1</v>
      </c>
      <c r="C35" s="15" t="s">
        <v>2</v>
      </c>
      <c r="D35" s="15" t="s">
        <v>3</v>
      </c>
      <c r="E35" s="15" t="s">
        <v>4</v>
      </c>
      <c r="F35" s="15" t="s">
        <v>5</v>
      </c>
      <c r="G35" s="22"/>
    </row>
    <row r="36" spans="1:7" x14ac:dyDescent="0.3">
      <c r="A36" s="20" t="s">
        <v>26</v>
      </c>
      <c r="B36" s="24" t="s">
        <v>101</v>
      </c>
      <c r="C36" s="13">
        <v>9986.1906249999993</v>
      </c>
      <c r="D36" s="13">
        <f>ROUND((C36*1.05),0)</f>
        <v>10486</v>
      </c>
      <c r="E36" s="13">
        <f t="shared" ref="E36:F37" si="2">ROUND((D36*1.05),0)</f>
        <v>11010</v>
      </c>
      <c r="F36" s="13">
        <f t="shared" si="2"/>
        <v>11561</v>
      </c>
      <c r="G36" s="25"/>
    </row>
    <row r="37" spans="1:7" x14ac:dyDescent="0.3">
      <c r="A37" s="20" t="s">
        <v>27</v>
      </c>
      <c r="B37" s="24" t="s">
        <v>102</v>
      </c>
      <c r="C37" s="13">
        <v>7945.8768749999981</v>
      </c>
      <c r="D37" s="13">
        <f>ROUND((C37*1.05),0)</f>
        <v>8343</v>
      </c>
      <c r="E37" s="13">
        <f t="shared" si="2"/>
        <v>8760</v>
      </c>
      <c r="F37" s="13">
        <f t="shared" si="2"/>
        <v>9198</v>
      </c>
      <c r="G37" s="25"/>
    </row>
    <row r="38" spans="1:7" x14ac:dyDescent="0.3">
      <c r="A38" s="27" t="s">
        <v>28</v>
      </c>
      <c r="B38" s="24" t="s">
        <v>29</v>
      </c>
      <c r="C38" s="28">
        <v>5959.4076562499986</v>
      </c>
      <c r="D38" s="29"/>
      <c r="E38" s="26"/>
      <c r="F38" s="26"/>
      <c r="G38" s="25"/>
    </row>
    <row r="39" spans="1:7" x14ac:dyDescent="0.3">
      <c r="G39" s="7"/>
    </row>
    <row r="40" spans="1:7" x14ac:dyDescent="0.3">
      <c r="G40" s="7"/>
    </row>
    <row r="41" spans="1:7" x14ac:dyDescent="0.3">
      <c r="G41" s="7"/>
    </row>
    <row r="42" spans="1:7" x14ac:dyDescent="0.3">
      <c r="G42" s="7"/>
    </row>
    <row r="43" spans="1:7" ht="20.25" x14ac:dyDescent="0.25">
      <c r="A43" s="30" t="s">
        <v>95</v>
      </c>
      <c r="B43" s="30"/>
      <c r="C43" s="30"/>
      <c r="D43" s="30"/>
      <c r="E43" s="30"/>
      <c r="F43" s="30"/>
      <c r="G43" s="30"/>
    </row>
    <row r="44" spans="1:7" x14ac:dyDescent="0.3">
      <c r="A44" s="21" t="s">
        <v>121</v>
      </c>
      <c r="G44" s="7"/>
    </row>
    <row r="45" spans="1:7" x14ac:dyDescent="0.3">
      <c r="C45" s="22" t="s">
        <v>22</v>
      </c>
      <c r="G45" s="7"/>
    </row>
    <row r="46" spans="1:7" ht="15.75" x14ac:dyDescent="0.25">
      <c r="A46" s="14" t="s">
        <v>0</v>
      </c>
      <c r="B46" s="14" t="s">
        <v>1</v>
      </c>
      <c r="C46" s="15" t="s">
        <v>2</v>
      </c>
      <c r="D46" s="15" t="s">
        <v>3</v>
      </c>
      <c r="E46" s="15" t="s">
        <v>4</v>
      </c>
      <c r="F46" s="15" t="s">
        <v>5</v>
      </c>
      <c r="G46" s="15" t="s">
        <v>96</v>
      </c>
    </row>
    <row r="47" spans="1:7" x14ac:dyDescent="0.3">
      <c r="A47" s="6" t="s">
        <v>30</v>
      </c>
      <c r="B47" s="6" t="s">
        <v>31</v>
      </c>
      <c r="C47" s="13">
        <v>4879.0791000000008</v>
      </c>
      <c r="D47" s="13">
        <f>ROUND((C47*1.05),0)</f>
        <v>5123</v>
      </c>
      <c r="E47" s="13">
        <f t="shared" ref="E47:G62" si="3">ROUND((D47*1.05),0)</f>
        <v>5379</v>
      </c>
      <c r="F47" s="13">
        <f t="shared" si="3"/>
        <v>5648</v>
      </c>
      <c r="G47" s="13">
        <f t="shared" si="3"/>
        <v>5930</v>
      </c>
    </row>
    <row r="48" spans="1:7" x14ac:dyDescent="0.3">
      <c r="A48" s="6" t="s">
        <v>32</v>
      </c>
      <c r="B48" s="6" t="s">
        <v>104</v>
      </c>
      <c r="C48" s="13">
        <v>5421.1990000000005</v>
      </c>
      <c r="D48" s="13">
        <f>ROUND((C48*1.05),0)</f>
        <v>5692</v>
      </c>
      <c r="E48" s="13">
        <f t="shared" ref="E48:G63" si="4">ROUND((D48*1.05),0)</f>
        <v>5977</v>
      </c>
      <c r="F48" s="13">
        <f t="shared" si="3"/>
        <v>6276</v>
      </c>
      <c r="G48" s="13">
        <f t="shared" si="3"/>
        <v>6590</v>
      </c>
    </row>
    <row r="49" spans="1:7" x14ac:dyDescent="0.3">
      <c r="A49" s="6" t="s">
        <v>33</v>
      </c>
      <c r="B49" s="6" t="s">
        <v>105</v>
      </c>
      <c r="C49" s="13">
        <v>7014.3</v>
      </c>
      <c r="D49" s="13">
        <f>ROUND((C49*1.05),0)</f>
        <v>7365</v>
      </c>
      <c r="E49" s="13">
        <f t="shared" si="4"/>
        <v>7733</v>
      </c>
      <c r="F49" s="13">
        <f t="shared" si="3"/>
        <v>8120</v>
      </c>
      <c r="G49" s="13">
        <f t="shared" si="3"/>
        <v>8526</v>
      </c>
    </row>
    <row r="50" spans="1:7" x14ac:dyDescent="0.3">
      <c r="A50" s="6" t="s">
        <v>34</v>
      </c>
      <c r="B50" s="6" t="s">
        <v>35</v>
      </c>
      <c r="C50" s="13">
        <v>6239.74</v>
      </c>
      <c r="D50" s="13">
        <f>ROUND((C50*1.05),0)</f>
        <v>6552</v>
      </c>
      <c r="E50" s="13">
        <f t="shared" si="4"/>
        <v>6880</v>
      </c>
      <c r="F50" s="13">
        <f t="shared" si="3"/>
        <v>7224</v>
      </c>
      <c r="G50" s="13">
        <f t="shared" si="3"/>
        <v>7585</v>
      </c>
    </row>
    <row r="51" spans="1:7" x14ac:dyDescent="0.3">
      <c r="A51" s="6" t="s">
        <v>36</v>
      </c>
      <c r="B51" s="6" t="s">
        <v>106</v>
      </c>
      <c r="C51" s="13">
        <v>4967.1338000000005</v>
      </c>
      <c r="D51" s="13">
        <f>ROUND((C51*1.05),0)</f>
        <v>5215</v>
      </c>
      <c r="E51" s="13">
        <f t="shared" si="4"/>
        <v>5476</v>
      </c>
      <c r="F51" s="13">
        <f t="shared" si="3"/>
        <v>5750</v>
      </c>
      <c r="G51" s="13">
        <f t="shared" si="3"/>
        <v>6038</v>
      </c>
    </row>
    <row r="52" spans="1:7" x14ac:dyDescent="0.3">
      <c r="A52" s="6" t="s">
        <v>119</v>
      </c>
      <c r="B52" s="6" t="s">
        <v>139</v>
      </c>
      <c r="C52" s="13">
        <v>5184.618300000001</v>
      </c>
      <c r="D52" s="13">
        <f>ROUND((C52*1.05),0)</f>
        <v>5444</v>
      </c>
      <c r="E52" s="13">
        <f t="shared" si="4"/>
        <v>5716</v>
      </c>
      <c r="F52" s="13">
        <f t="shared" si="3"/>
        <v>6002</v>
      </c>
      <c r="G52" s="13">
        <f t="shared" si="3"/>
        <v>6302</v>
      </c>
    </row>
    <row r="53" spans="1:7" x14ac:dyDescent="0.3">
      <c r="A53" s="6" t="s">
        <v>37</v>
      </c>
      <c r="B53" s="6" t="s">
        <v>38</v>
      </c>
      <c r="C53" s="13">
        <v>5649.2925000000005</v>
      </c>
      <c r="D53" s="13">
        <f>ROUND((C53*1.05),0)</f>
        <v>5932</v>
      </c>
      <c r="E53" s="13">
        <f t="shared" si="4"/>
        <v>6229</v>
      </c>
      <c r="F53" s="13">
        <f t="shared" si="3"/>
        <v>6540</v>
      </c>
      <c r="G53" s="13">
        <f t="shared" si="3"/>
        <v>6867</v>
      </c>
    </row>
    <row r="54" spans="1:7" x14ac:dyDescent="0.3">
      <c r="A54" s="6" t="s">
        <v>39</v>
      </c>
      <c r="B54" s="6" t="s">
        <v>40</v>
      </c>
      <c r="C54" s="13">
        <v>4379.3951999999999</v>
      </c>
      <c r="D54" s="13">
        <f>ROUND((C54*1.05),0)</f>
        <v>4598</v>
      </c>
      <c r="E54" s="13">
        <f t="shared" si="4"/>
        <v>4828</v>
      </c>
      <c r="F54" s="13">
        <f t="shared" si="3"/>
        <v>5069</v>
      </c>
      <c r="G54" s="13">
        <f t="shared" si="3"/>
        <v>5322</v>
      </c>
    </row>
    <row r="55" spans="1:7" x14ac:dyDescent="0.3">
      <c r="A55" s="6" t="s">
        <v>41</v>
      </c>
      <c r="B55" s="6" t="s">
        <v>42</v>
      </c>
      <c r="C55" s="13">
        <v>4879.0791000000008</v>
      </c>
      <c r="D55" s="13">
        <f>ROUND((C55*1.05),0)</f>
        <v>5123</v>
      </c>
      <c r="E55" s="13">
        <f t="shared" si="4"/>
        <v>5379</v>
      </c>
      <c r="F55" s="13">
        <f t="shared" si="3"/>
        <v>5648</v>
      </c>
      <c r="G55" s="13">
        <f t="shared" si="3"/>
        <v>5930</v>
      </c>
    </row>
    <row r="56" spans="1:7" x14ac:dyDescent="0.3">
      <c r="A56" s="6" t="s">
        <v>43</v>
      </c>
      <c r="B56" s="6" t="s">
        <v>44</v>
      </c>
      <c r="C56" s="13">
        <v>4418.7</v>
      </c>
      <c r="D56" s="13">
        <f>ROUND((C56*1.05),0)</f>
        <v>4640</v>
      </c>
      <c r="E56" s="13">
        <f t="shared" si="4"/>
        <v>4872</v>
      </c>
      <c r="F56" s="13">
        <f t="shared" si="3"/>
        <v>5116</v>
      </c>
      <c r="G56" s="13">
        <f t="shared" si="3"/>
        <v>5372</v>
      </c>
    </row>
    <row r="57" spans="1:7" x14ac:dyDescent="0.3">
      <c r="A57" s="6" t="s">
        <v>45</v>
      </c>
      <c r="B57" s="6" t="s">
        <v>46</v>
      </c>
      <c r="C57" s="13">
        <v>5484.8530000000001</v>
      </c>
      <c r="D57" s="13">
        <f>ROUND((C57*1.05),0)</f>
        <v>5759</v>
      </c>
      <c r="E57" s="13">
        <f t="shared" si="4"/>
        <v>6047</v>
      </c>
      <c r="F57" s="13">
        <f t="shared" si="3"/>
        <v>6349</v>
      </c>
      <c r="G57" s="13">
        <f t="shared" si="3"/>
        <v>6666</v>
      </c>
    </row>
    <row r="58" spans="1:7" x14ac:dyDescent="0.3">
      <c r="A58" s="6" t="s">
        <v>47</v>
      </c>
      <c r="B58" s="6" t="s">
        <v>48</v>
      </c>
      <c r="C58" s="13">
        <v>6577.58</v>
      </c>
      <c r="D58" s="13">
        <f>ROUND((C58*1.05),0)</f>
        <v>6906</v>
      </c>
      <c r="E58" s="13">
        <f t="shared" si="4"/>
        <v>7251</v>
      </c>
      <c r="F58" s="13">
        <f t="shared" si="3"/>
        <v>7614</v>
      </c>
      <c r="G58" s="13">
        <f>ROUND((F58*1.05),0)</f>
        <v>7995</v>
      </c>
    </row>
    <row r="59" spans="1:7" x14ac:dyDescent="0.3">
      <c r="A59" s="6" t="s">
        <v>145</v>
      </c>
      <c r="B59" s="6" t="s">
        <v>146</v>
      </c>
      <c r="C59" s="13">
        <v>3460</v>
      </c>
      <c r="D59" s="13">
        <f>ROUND((C59*1.05),0)</f>
        <v>3633</v>
      </c>
      <c r="E59" s="13">
        <f t="shared" si="4"/>
        <v>3815</v>
      </c>
      <c r="F59" s="13">
        <f t="shared" si="3"/>
        <v>4006</v>
      </c>
      <c r="G59" s="13">
        <f t="shared" si="3"/>
        <v>4206</v>
      </c>
    </row>
    <row r="60" spans="1:7" x14ac:dyDescent="0.3">
      <c r="A60" s="6" t="s">
        <v>49</v>
      </c>
      <c r="B60" s="6" t="s">
        <v>50</v>
      </c>
      <c r="C60" s="13">
        <v>5369.2148999999999</v>
      </c>
      <c r="D60" s="13">
        <f>ROUND((C60*1.05),0)</f>
        <v>5638</v>
      </c>
      <c r="E60" s="13">
        <f t="shared" si="4"/>
        <v>5920</v>
      </c>
      <c r="F60" s="13">
        <f t="shared" si="3"/>
        <v>6216</v>
      </c>
      <c r="G60" s="13">
        <f t="shared" si="3"/>
        <v>6527</v>
      </c>
    </row>
    <row r="61" spans="1:7" x14ac:dyDescent="0.3">
      <c r="A61" s="6" t="s">
        <v>51</v>
      </c>
      <c r="B61" s="6" t="s">
        <v>52</v>
      </c>
      <c r="C61" s="13">
        <v>4861.6000000000004</v>
      </c>
      <c r="D61" s="13">
        <f>ROUND((C61*1.05),0)</f>
        <v>5105</v>
      </c>
      <c r="E61" s="13">
        <f t="shared" si="4"/>
        <v>5360</v>
      </c>
      <c r="F61" s="13">
        <f t="shared" si="3"/>
        <v>5628</v>
      </c>
      <c r="G61" s="13">
        <f t="shared" si="3"/>
        <v>5909</v>
      </c>
    </row>
    <row r="62" spans="1:7" x14ac:dyDescent="0.3">
      <c r="A62" s="6" t="s">
        <v>153</v>
      </c>
      <c r="B62" s="6" t="s">
        <v>151</v>
      </c>
      <c r="C62" s="13">
        <v>5913</v>
      </c>
      <c r="D62" s="13">
        <f>ROUND((C62*1.05),0)</f>
        <v>6209</v>
      </c>
      <c r="E62" s="13">
        <f t="shared" si="4"/>
        <v>6519</v>
      </c>
      <c r="F62" s="13">
        <f t="shared" si="3"/>
        <v>6845</v>
      </c>
      <c r="G62" s="13">
        <f t="shared" si="3"/>
        <v>7187</v>
      </c>
    </row>
    <row r="63" spans="1:7" x14ac:dyDescent="0.3">
      <c r="A63" s="6" t="s">
        <v>154</v>
      </c>
      <c r="B63" s="6" t="s">
        <v>152</v>
      </c>
      <c r="C63" s="13">
        <v>4936</v>
      </c>
      <c r="D63" s="13">
        <f>ROUND((C63*1.05),0)</f>
        <v>5183</v>
      </c>
      <c r="E63" s="13">
        <f t="shared" si="4"/>
        <v>5442</v>
      </c>
      <c r="F63" s="13">
        <f t="shared" si="4"/>
        <v>5714</v>
      </c>
      <c r="G63" s="13">
        <f t="shared" si="4"/>
        <v>6000</v>
      </c>
    </row>
    <row r="64" spans="1:7" ht="15.75" x14ac:dyDescent="0.25">
      <c r="A64" s="31" t="s">
        <v>53</v>
      </c>
      <c r="B64" s="31"/>
      <c r="C64" s="31"/>
      <c r="D64" s="31"/>
      <c r="E64" s="31"/>
      <c r="F64" s="31"/>
      <c r="G64" s="31"/>
    </row>
    <row r="65" spans="1:7" x14ac:dyDescent="0.3">
      <c r="C65" s="14"/>
    </row>
    <row r="66" spans="1:7" ht="15.75" x14ac:dyDescent="0.25">
      <c r="A66" s="14" t="s">
        <v>0</v>
      </c>
      <c r="B66" s="14" t="s">
        <v>1</v>
      </c>
      <c r="C66" s="15" t="s">
        <v>2</v>
      </c>
      <c r="D66" s="15" t="s">
        <v>3</v>
      </c>
      <c r="E66" s="15" t="s">
        <v>4</v>
      </c>
      <c r="F66" s="15" t="s">
        <v>5</v>
      </c>
      <c r="G66" s="15" t="s">
        <v>96</v>
      </c>
    </row>
    <row r="67" spans="1:7" x14ac:dyDescent="0.3">
      <c r="A67" s="6" t="s">
        <v>54</v>
      </c>
      <c r="B67" s="6" t="s">
        <v>107</v>
      </c>
      <c r="C67" s="13">
        <v>6766.4202000000005</v>
      </c>
      <c r="D67" s="13">
        <f>ROUND((C67*1.05),0)</f>
        <v>7105</v>
      </c>
      <c r="E67" s="13">
        <f t="shared" ref="E67:G70" si="5">ROUND((D67*1.05),0)</f>
        <v>7460</v>
      </c>
      <c r="F67" s="13">
        <f t="shared" si="5"/>
        <v>7833</v>
      </c>
      <c r="G67" s="13">
        <f t="shared" si="5"/>
        <v>8225</v>
      </c>
    </row>
    <row r="68" spans="1:7" x14ac:dyDescent="0.3">
      <c r="A68" s="6" t="s">
        <v>55</v>
      </c>
      <c r="B68" s="6" t="s">
        <v>56</v>
      </c>
      <c r="C68" s="13">
        <v>6498.0124999999998</v>
      </c>
      <c r="D68" s="13">
        <f>ROUND((C68*1.05),0)</f>
        <v>6823</v>
      </c>
      <c r="E68" s="13">
        <f t="shared" si="5"/>
        <v>7164</v>
      </c>
      <c r="F68" s="13">
        <f t="shared" si="5"/>
        <v>7522</v>
      </c>
      <c r="G68" s="13">
        <f t="shared" si="5"/>
        <v>7898</v>
      </c>
    </row>
    <row r="69" spans="1:7" x14ac:dyDescent="0.3">
      <c r="A69" s="6" t="s">
        <v>57</v>
      </c>
      <c r="B69" s="6" t="s">
        <v>115</v>
      </c>
      <c r="C69" s="13">
        <v>6049.2518000000009</v>
      </c>
      <c r="D69" s="13">
        <f>ROUND((C69*1.05),0)</f>
        <v>6352</v>
      </c>
      <c r="E69" s="13">
        <f t="shared" si="5"/>
        <v>6670</v>
      </c>
      <c r="F69" s="13">
        <f t="shared" si="5"/>
        <v>7004</v>
      </c>
      <c r="G69" s="13">
        <f t="shared" si="5"/>
        <v>7354</v>
      </c>
    </row>
    <row r="70" spans="1:7" x14ac:dyDescent="0.3">
      <c r="A70" s="6" t="s">
        <v>58</v>
      </c>
      <c r="B70" s="6" t="s">
        <v>59</v>
      </c>
      <c r="C70" s="13">
        <v>6487.4035000000003</v>
      </c>
      <c r="D70" s="13">
        <f>ROUND((C70*1.05),0)</f>
        <v>6812</v>
      </c>
      <c r="E70" s="13">
        <f t="shared" si="5"/>
        <v>7153</v>
      </c>
      <c r="F70" s="13">
        <f t="shared" si="5"/>
        <v>7511</v>
      </c>
      <c r="G70" s="13">
        <f t="shared" si="5"/>
        <v>7887</v>
      </c>
    </row>
    <row r="76" spans="1:7" ht="20.25" x14ac:dyDescent="0.25">
      <c r="A76" s="30" t="s">
        <v>97</v>
      </c>
      <c r="B76" s="30"/>
      <c r="C76" s="30"/>
      <c r="D76" s="30"/>
      <c r="E76" s="30"/>
      <c r="F76" s="30"/>
      <c r="G76" s="30"/>
    </row>
    <row r="77" spans="1:7" x14ac:dyDescent="0.3">
      <c r="A77" s="5" t="s">
        <v>121</v>
      </c>
      <c r="B77" s="3"/>
      <c r="C77" s="4"/>
      <c r="D77" s="4"/>
      <c r="E77" s="4"/>
      <c r="F77" s="4"/>
      <c r="G77" s="4"/>
    </row>
    <row r="78" spans="1:7" x14ac:dyDescent="0.3">
      <c r="C78" s="14" t="s">
        <v>22</v>
      </c>
    </row>
    <row r="79" spans="1:7" ht="15.75" x14ac:dyDescent="0.25">
      <c r="A79" s="14" t="s">
        <v>0</v>
      </c>
      <c r="B79" s="14" t="s">
        <v>1</v>
      </c>
      <c r="C79" s="15" t="s">
        <v>2</v>
      </c>
      <c r="D79" s="15" t="s">
        <v>3</v>
      </c>
      <c r="E79" s="15" t="s">
        <v>4</v>
      </c>
      <c r="F79" s="15" t="s">
        <v>5</v>
      </c>
      <c r="G79" s="15" t="s">
        <v>96</v>
      </c>
    </row>
    <row r="80" spans="1:7" x14ac:dyDescent="0.3">
      <c r="A80" s="6" t="s">
        <v>60</v>
      </c>
      <c r="B80" s="6" t="s">
        <v>61</v>
      </c>
      <c r="C80" s="13">
        <v>7178.0494000000008</v>
      </c>
      <c r="D80" s="13">
        <f>ROUND((C80*1.05),0)</f>
        <v>7537</v>
      </c>
      <c r="E80" s="13">
        <f t="shared" ref="E80:G95" si="6">ROUND((D80*1.05),0)</f>
        <v>7914</v>
      </c>
      <c r="F80" s="13">
        <f t="shared" si="6"/>
        <v>8310</v>
      </c>
      <c r="G80" s="13">
        <f t="shared" si="6"/>
        <v>8726</v>
      </c>
    </row>
    <row r="81" spans="1:7" x14ac:dyDescent="0.3">
      <c r="A81" s="6" t="s">
        <v>62</v>
      </c>
      <c r="B81" s="6" t="s">
        <v>147</v>
      </c>
      <c r="C81" s="13">
        <v>9916.2322999999997</v>
      </c>
      <c r="D81" s="13">
        <f>ROUND((C81*1.05),0)</f>
        <v>10412</v>
      </c>
      <c r="E81" s="13">
        <f t="shared" si="6"/>
        <v>10933</v>
      </c>
      <c r="F81" s="13">
        <f t="shared" si="6"/>
        <v>11480</v>
      </c>
      <c r="G81" s="13">
        <f t="shared" si="6"/>
        <v>12054</v>
      </c>
    </row>
    <row r="82" spans="1:7" x14ac:dyDescent="0.3">
      <c r="A82" s="6" t="s">
        <v>63</v>
      </c>
      <c r="B82" s="6" t="s">
        <v>64</v>
      </c>
      <c r="C82" s="13">
        <v>6350.5474000000004</v>
      </c>
      <c r="D82" s="13">
        <f>ROUND((C82*1.05),0)</f>
        <v>6668</v>
      </c>
      <c r="E82" s="13">
        <f t="shared" si="6"/>
        <v>7001</v>
      </c>
      <c r="F82" s="13">
        <f t="shared" si="6"/>
        <v>7351</v>
      </c>
      <c r="G82" s="13">
        <f t="shared" si="6"/>
        <v>7719</v>
      </c>
    </row>
    <row r="83" spans="1:7" x14ac:dyDescent="0.3">
      <c r="A83" s="6" t="s">
        <v>65</v>
      </c>
      <c r="B83" s="6" t="s">
        <v>66</v>
      </c>
      <c r="C83" s="13">
        <v>7480.4058999999997</v>
      </c>
      <c r="D83" s="13">
        <f>ROUND((C83*1.05),0)</f>
        <v>7854</v>
      </c>
      <c r="E83" s="13">
        <f t="shared" si="6"/>
        <v>8247</v>
      </c>
      <c r="F83" s="13">
        <f t="shared" si="6"/>
        <v>8659</v>
      </c>
      <c r="G83" s="13">
        <f t="shared" si="6"/>
        <v>9092</v>
      </c>
    </row>
    <row r="84" spans="1:7" x14ac:dyDescent="0.3">
      <c r="A84" s="6" t="s">
        <v>67</v>
      </c>
      <c r="B84" s="6" t="s">
        <v>68</v>
      </c>
      <c r="C84" s="13">
        <v>7362.6459999999997</v>
      </c>
      <c r="D84" s="13">
        <f>ROUND((C84*1.05),0)</f>
        <v>7731</v>
      </c>
      <c r="E84" s="13">
        <f t="shared" si="6"/>
        <v>8118</v>
      </c>
      <c r="F84" s="13">
        <f t="shared" si="6"/>
        <v>8524</v>
      </c>
      <c r="G84" s="13">
        <f t="shared" si="6"/>
        <v>8950</v>
      </c>
    </row>
    <row r="85" spans="1:7" x14ac:dyDescent="0.3">
      <c r="A85" s="6" t="s">
        <v>69</v>
      </c>
      <c r="B85" s="6" t="s">
        <v>70</v>
      </c>
      <c r="C85" s="13">
        <v>6448.1502</v>
      </c>
      <c r="D85" s="13">
        <f>ROUND((C85*1.05),0)</f>
        <v>6771</v>
      </c>
      <c r="E85" s="13">
        <f t="shared" si="6"/>
        <v>7110</v>
      </c>
      <c r="F85" s="13">
        <f t="shared" si="6"/>
        <v>7466</v>
      </c>
      <c r="G85" s="13">
        <f t="shared" si="6"/>
        <v>7839</v>
      </c>
    </row>
    <row r="86" spans="1:7" x14ac:dyDescent="0.3">
      <c r="A86" s="6" t="s">
        <v>71</v>
      </c>
      <c r="B86" s="6" t="s">
        <v>124</v>
      </c>
      <c r="C86" s="13">
        <v>8864.8804</v>
      </c>
      <c r="D86" s="13">
        <f>ROUND((C86*1.05),0)</f>
        <v>9308</v>
      </c>
      <c r="E86" s="13">
        <f t="shared" si="6"/>
        <v>9773</v>
      </c>
      <c r="F86" s="13">
        <f t="shared" si="6"/>
        <v>10262</v>
      </c>
      <c r="G86" s="13">
        <f t="shared" si="6"/>
        <v>10775</v>
      </c>
    </row>
    <row r="87" spans="1:7" x14ac:dyDescent="0.3">
      <c r="A87" s="6" t="s">
        <v>72</v>
      </c>
      <c r="B87" s="6" t="s">
        <v>73</v>
      </c>
      <c r="C87" s="13">
        <v>7735.0219000000006</v>
      </c>
      <c r="D87" s="13">
        <f>ROUND((C87*1.05),0)</f>
        <v>8122</v>
      </c>
      <c r="E87" s="13">
        <f t="shared" si="6"/>
        <v>8528</v>
      </c>
      <c r="F87" s="13">
        <f t="shared" si="6"/>
        <v>8954</v>
      </c>
      <c r="G87" s="13">
        <f t="shared" si="6"/>
        <v>9402</v>
      </c>
    </row>
    <row r="88" spans="1:7" x14ac:dyDescent="0.3">
      <c r="A88" s="6" t="s">
        <v>74</v>
      </c>
      <c r="B88" s="6" t="s">
        <v>125</v>
      </c>
      <c r="C88" s="13">
        <v>12208.8372</v>
      </c>
      <c r="D88" s="13">
        <f>ROUND((C88*1.05),0)</f>
        <v>12819</v>
      </c>
      <c r="E88" s="13">
        <f t="shared" si="6"/>
        <v>13460</v>
      </c>
      <c r="F88" s="13">
        <f t="shared" si="6"/>
        <v>14133</v>
      </c>
      <c r="G88" s="13">
        <f t="shared" si="6"/>
        <v>14840</v>
      </c>
    </row>
    <row r="89" spans="1:7" x14ac:dyDescent="0.3">
      <c r="A89" s="6" t="s">
        <v>138</v>
      </c>
      <c r="B89" s="6" t="s">
        <v>126</v>
      </c>
      <c r="C89" s="13">
        <v>13195.474200000002</v>
      </c>
      <c r="D89" s="13">
        <f>ROUND((C89*1.05),0)</f>
        <v>13855</v>
      </c>
      <c r="E89" s="13">
        <f t="shared" si="6"/>
        <v>14548</v>
      </c>
      <c r="F89" s="13">
        <f t="shared" si="6"/>
        <v>15275</v>
      </c>
      <c r="G89" s="13">
        <f t="shared" si="6"/>
        <v>16039</v>
      </c>
    </row>
    <row r="90" spans="1:7" x14ac:dyDescent="0.3">
      <c r="A90" s="6" t="s">
        <v>75</v>
      </c>
      <c r="B90" s="6" t="s">
        <v>118</v>
      </c>
      <c r="C90" s="13">
        <v>9138.5925999999999</v>
      </c>
      <c r="D90" s="13">
        <f>ROUND((C90*1.05),0)</f>
        <v>9596</v>
      </c>
      <c r="E90" s="13">
        <f t="shared" si="6"/>
        <v>10076</v>
      </c>
      <c r="F90" s="13">
        <f t="shared" si="6"/>
        <v>10580</v>
      </c>
      <c r="G90" s="13">
        <f t="shared" si="6"/>
        <v>11109</v>
      </c>
    </row>
    <row r="91" spans="1:7" x14ac:dyDescent="0.3">
      <c r="A91" s="6" t="s">
        <v>76</v>
      </c>
      <c r="B91" s="6" t="s">
        <v>77</v>
      </c>
      <c r="C91" s="13">
        <v>7840.0510000000004</v>
      </c>
      <c r="D91" s="13">
        <f>ROUND((C91*1.05),0)</f>
        <v>8232</v>
      </c>
      <c r="E91" s="13">
        <f t="shared" si="6"/>
        <v>8644</v>
      </c>
      <c r="F91" s="13">
        <f t="shared" si="6"/>
        <v>9076</v>
      </c>
      <c r="G91" s="13">
        <f t="shared" si="6"/>
        <v>9530</v>
      </c>
    </row>
    <row r="92" spans="1:7" x14ac:dyDescent="0.3">
      <c r="A92" s="6" t="s">
        <v>78</v>
      </c>
      <c r="B92" s="6" t="s">
        <v>127</v>
      </c>
      <c r="C92" s="13">
        <v>6839.6223</v>
      </c>
      <c r="D92" s="13">
        <f>ROUND((C92*1.05),0)</f>
        <v>7182</v>
      </c>
      <c r="E92" s="13">
        <f t="shared" si="6"/>
        <v>7541</v>
      </c>
      <c r="F92" s="13">
        <f t="shared" si="6"/>
        <v>7918</v>
      </c>
      <c r="G92" s="13">
        <f t="shared" si="6"/>
        <v>8314</v>
      </c>
    </row>
    <row r="93" spans="1:7" x14ac:dyDescent="0.3">
      <c r="A93" s="6" t="s">
        <v>79</v>
      </c>
      <c r="B93" s="20" t="s">
        <v>128</v>
      </c>
      <c r="C93" s="13">
        <v>11852.3748</v>
      </c>
      <c r="D93" s="13">
        <f>ROUND((C93*1.05),0)</f>
        <v>12445</v>
      </c>
      <c r="E93" s="13">
        <f t="shared" si="6"/>
        <v>13067</v>
      </c>
      <c r="F93" s="13">
        <f t="shared" si="6"/>
        <v>13720</v>
      </c>
      <c r="G93" s="13">
        <f t="shared" si="6"/>
        <v>14406</v>
      </c>
    </row>
    <row r="94" spans="1:7" x14ac:dyDescent="0.3">
      <c r="A94" s="6" t="s">
        <v>149</v>
      </c>
      <c r="B94" s="6" t="s">
        <v>116</v>
      </c>
      <c r="C94" s="13">
        <v>8473.408300000001</v>
      </c>
      <c r="D94" s="13">
        <f>ROUND((C94*1.05),0)</f>
        <v>8897</v>
      </c>
      <c r="E94" s="13">
        <f t="shared" si="6"/>
        <v>9342</v>
      </c>
      <c r="F94" s="13">
        <f t="shared" si="6"/>
        <v>9809</v>
      </c>
      <c r="G94" s="13">
        <f t="shared" si="6"/>
        <v>10299</v>
      </c>
    </row>
    <row r="95" spans="1:7" x14ac:dyDescent="0.3">
      <c r="A95" s="6" t="s">
        <v>80</v>
      </c>
      <c r="B95" s="6" t="s">
        <v>129</v>
      </c>
      <c r="C95" s="13">
        <v>8473.408300000001</v>
      </c>
      <c r="D95" s="13">
        <f>ROUND((C95*1.05),0)</f>
        <v>8897</v>
      </c>
      <c r="E95" s="13">
        <f t="shared" si="6"/>
        <v>9342</v>
      </c>
      <c r="F95" s="13">
        <f t="shared" si="6"/>
        <v>9809</v>
      </c>
      <c r="G95" s="13">
        <f t="shared" si="6"/>
        <v>10299</v>
      </c>
    </row>
    <row r="96" spans="1:7" x14ac:dyDescent="0.3">
      <c r="A96" s="6" t="s">
        <v>81</v>
      </c>
      <c r="B96" s="6" t="s">
        <v>82</v>
      </c>
      <c r="C96" s="13">
        <v>10559.137700000001</v>
      </c>
      <c r="D96" s="13">
        <f>ROUND((C96*1.05),0)</f>
        <v>11087</v>
      </c>
      <c r="E96" s="13">
        <f t="shared" ref="E96:G105" si="7">ROUND((D96*1.05),0)</f>
        <v>11641</v>
      </c>
      <c r="F96" s="13">
        <f t="shared" si="7"/>
        <v>12223</v>
      </c>
      <c r="G96" s="13">
        <f t="shared" si="7"/>
        <v>12834</v>
      </c>
    </row>
    <row r="97" spans="1:7" x14ac:dyDescent="0.3">
      <c r="A97" s="6" t="s">
        <v>83</v>
      </c>
      <c r="B97" s="6" t="s">
        <v>157</v>
      </c>
      <c r="C97" s="13">
        <v>8266.5328000000009</v>
      </c>
      <c r="D97" s="13">
        <f>ROUND((C97*1.05),0)</f>
        <v>8680</v>
      </c>
      <c r="E97" s="13">
        <f t="shared" si="7"/>
        <v>9114</v>
      </c>
      <c r="F97" s="13">
        <f t="shared" si="7"/>
        <v>9570</v>
      </c>
      <c r="G97" s="13">
        <f t="shared" si="7"/>
        <v>10049</v>
      </c>
    </row>
    <row r="98" spans="1:7" x14ac:dyDescent="0.3">
      <c r="A98" s="6" t="s">
        <v>84</v>
      </c>
      <c r="B98" s="6" t="s">
        <v>130</v>
      </c>
      <c r="C98" s="13">
        <v>8371.5619000000006</v>
      </c>
      <c r="D98" s="13">
        <f>ROUND((C98*1.05),0)</f>
        <v>8790</v>
      </c>
      <c r="E98" s="13">
        <f t="shared" si="7"/>
        <v>9230</v>
      </c>
      <c r="F98" s="13">
        <f t="shared" si="7"/>
        <v>9692</v>
      </c>
      <c r="G98" s="13">
        <f t="shared" si="7"/>
        <v>10177</v>
      </c>
    </row>
    <row r="99" spans="1:7" x14ac:dyDescent="0.3">
      <c r="A99" s="6" t="s">
        <v>85</v>
      </c>
      <c r="B99" s="6" t="s">
        <v>86</v>
      </c>
      <c r="C99" s="13">
        <v>7122.8825999999999</v>
      </c>
      <c r="D99" s="13">
        <f>ROUND((C99*1.05),0)</f>
        <v>7479</v>
      </c>
      <c r="E99" s="13">
        <f t="shared" si="7"/>
        <v>7853</v>
      </c>
      <c r="F99" s="13">
        <f t="shared" si="7"/>
        <v>8246</v>
      </c>
      <c r="G99" s="13">
        <f t="shared" si="7"/>
        <v>8658</v>
      </c>
    </row>
    <row r="100" spans="1:7" x14ac:dyDescent="0.3">
      <c r="A100" s="6" t="s">
        <v>135</v>
      </c>
      <c r="B100" s="6" t="s">
        <v>136</v>
      </c>
      <c r="C100" s="13">
        <v>12208.59</v>
      </c>
      <c r="D100" s="13">
        <f>ROUND((C100*1.05),0)</f>
        <v>12819</v>
      </c>
      <c r="E100" s="13">
        <f t="shared" si="7"/>
        <v>13460</v>
      </c>
      <c r="F100" s="13">
        <f t="shared" si="7"/>
        <v>14133</v>
      </c>
      <c r="G100" s="13">
        <f t="shared" si="7"/>
        <v>14840</v>
      </c>
    </row>
    <row r="101" spans="1:7" x14ac:dyDescent="0.3">
      <c r="A101" s="6" t="s">
        <v>120</v>
      </c>
      <c r="B101" s="6" t="s">
        <v>131</v>
      </c>
      <c r="C101" s="13">
        <v>12351</v>
      </c>
      <c r="D101" s="13">
        <f>ROUND((C101*1.05),0)</f>
        <v>12969</v>
      </c>
      <c r="E101" s="13">
        <f t="shared" si="7"/>
        <v>13617</v>
      </c>
      <c r="F101" s="13">
        <f t="shared" si="7"/>
        <v>14298</v>
      </c>
      <c r="G101" s="13">
        <f t="shared" si="7"/>
        <v>15013</v>
      </c>
    </row>
    <row r="102" spans="1:7" x14ac:dyDescent="0.3">
      <c r="A102" s="6" t="s">
        <v>87</v>
      </c>
      <c r="B102" s="6" t="s">
        <v>132</v>
      </c>
      <c r="C102" s="13">
        <v>8738.6333000000013</v>
      </c>
      <c r="D102" s="13">
        <f>ROUND((C102*1.05),0)</f>
        <v>9176</v>
      </c>
      <c r="E102" s="13">
        <f t="shared" si="7"/>
        <v>9635</v>
      </c>
      <c r="F102" s="13">
        <f t="shared" si="7"/>
        <v>10117</v>
      </c>
      <c r="G102" s="13">
        <f t="shared" si="7"/>
        <v>10623</v>
      </c>
    </row>
    <row r="103" spans="1:7" x14ac:dyDescent="0.3">
      <c r="A103" s="6" t="s">
        <v>88</v>
      </c>
      <c r="B103" s="6" t="s">
        <v>89</v>
      </c>
      <c r="C103" s="13">
        <v>5823.2800999999999</v>
      </c>
      <c r="D103" s="13">
        <f>ROUND((C103*1.05),0)</f>
        <v>6114</v>
      </c>
      <c r="E103" s="13">
        <f t="shared" si="7"/>
        <v>6420</v>
      </c>
      <c r="F103" s="13">
        <f t="shared" si="7"/>
        <v>6741</v>
      </c>
      <c r="G103" s="13">
        <f t="shared" si="7"/>
        <v>7078</v>
      </c>
    </row>
    <row r="104" spans="1:7" x14ac:dyDescent="0.3">
      <c r="A104" s="6" t="s">
        <v>90</v>
      </c>
      <c r="B104" s="6" t="s">
        <v>133</v>
      </c>
      <c r="C104" s="13">
        <v>6943.5905000000002</v>
      </c>
      <c r="D104" s="13">
        <f>ROUND((C104*1.05),0)</f>
        <v>7291</v>
      </c>
      <c r="E104" s="13">
        <f t="shared" si="7"/>
        <v>7656</v>
      </c>
      <c r="F104" s="13">
        <f t="shared" si="7"/>
        <v>8039</v>
      </c>
      <c r="G104" s="13">
        <f t="shared" si="7"/>
        <v>8441</v>
      </c>
    </row>
    <row r="105" spans="1:7" x14ac:dyDescent="0.3">
      <c r="A105" s="6" t="s">
        <v>141</v>
      </c>
      <c r="B105" s="6" t="s">
        <v>144</v>
      </c>
      <c r="C105" s="13">
        <v>8005</v>
      </c>
      <c r="D105" s="13">
        <f>ROUND((C105*1.05),0)</f>
        <v>8405</v>
      </c>
      <c r="E105" s="13">
        <f t="shared" si="7"/>
        <v>8825</v>
      </c>
      <c r="F105" s="13">
        <f t="shared" si="7"/>
        <v>9266</v>
      </c>
      <c r="G105" s="13">
        <f t="shared" si="7"/>
        <v>9729</v>
      </c>
    </row>
    <row r="109" spans="1:7" ht="20.25" x14ac:dyDescent="0.25">
      <c r="A109" s="30" t="s">
        <v>98</v>
      </c>
      <c r="B109" s="30"/>
      <c r="C109" s="30"/>
      <c r="D109" s="30"/>
      <c r="E109" s="30"/>
      <c r="F109" s="30"/>
      <c r="G109" s="30"/>
    </row>
    <row r="110" spans="1:7" x14ac:dyDescent="0.3">
      <c r="A110" s="5" t="s">
        <v>121</v>
      </c>
      <c r="B110" s="3"/>
      <c r="C110" s="4"/>
      <c r="D110" s="4"/>
      <c r="E110" s="4"/>
      <c r="F110" s="4"/>
      <c r="G110" s="4"/>
    </row>
    <row r="111" spans="1:7" x14ac:dyDescent="0.3">
      <c r="C111" s="14" t="s">
        <v>22</v>
      </c>
    </row>
    <row r="112" spans="1:7" ht="15.75" x14ac:dyDescent="0.25">
      <c r="A112" s="14" t="s">
        <v>0</v>
      </c>
      <c r="B112" s="14" t="s">
        <v>1</v>
      </c>
      <c r="C112" s="17" t="s">
        <v>2</v>
      </c>
      <c r="D112" s="17" t="s">
        <v>3</v>
      </c>
      <c r="E112" s="17" t="s">
        <v>4</v>
      </c>
      <c r="F112" s="17" t="s">
        <v>5</v>
      </c>
      <c r="G112" s="17" t="s">
        <v>96</v>
      </c>
    </row>
    <row r="113" spans="1:7" x14ac:dyDescent="0.3">
      <c r="A113" s="6" t="s">
        <v>91</v>
      </c>
      <c r="B113" s="6" t="s">
        <v>92</v>
      </c>
      <c r="C113" s="13">
        <v>7399</v>
      </c>
      <c r="D113" s="13">
        <f>ROUND((C113*1.05),0)</f>
        <v>7769</v>
      </c>
      <c r="E113" s="13">
        <f t="shared" ref="E113:G117" si="8">ROUND((D113*1.05),0)</f>
        <v>8157</v>
      </c>
      <c r="F113" s="13">
        <f t="shared" si="8"/>
        <v>8565</v>
      </c>
      <c r="G113" s="13">
        <f t="shared" si="8"/>
        <v>8993</v>
      </c>
    </row>
    <row r="114" spans="1:7" x14ac:dyDescent="0.3">
      <c r="A114" s="6" t="s">
        <v>137</v>
      </c>
      <c r="B114" s="6" t="s">
        <v>143</v>
      </c>
      <c r="C114" s="13">
        <v>6668</v>
      </c>
      <c r="D114" s="13">
        <f>ROUND((C114*1.05),0)</f>
        <v>7001</v>
      </c>
      <c r="E114" s="13">
        <f t="shared" si="8"/>
        <v>7351</v>
      </c>
      <c r="F114" s="13">
        <f t="shared" si="8"/>
        <v>7719</v>
      </c>
      <c r="G114" s="13">
        <f t="shared" si="8"/>
        <v>8105</v>
      </c>
    </row>
    <row r="115" spans="1:7" x14ac:dyDescent="0.3">
      <c r="A115" s="6" t="s">
        <v>93</v>
      </c>
      <c r="B115" s="6" t="s">
        <v>94</v>
      </c>
      <c r="C115" s="13">
        <v>7633.1755000000003</v>
      </c>
      <c r="D115" s="13">
        <f>ROUND((C115*1.05),0)</f>
        <v>8015</v>
      </c>
      <c r="E115" s="13">
        <f t="shared" si="8"/>
        <v>8416</v>
      </c>
      <c r="F115" s="13">
        <f t="shared" si="8"/>
        <v>8837</v>
      </c>
      <c r="G115" s="13">
        <f t="shared" si="8"/>
        <v>9279</v>
      </c>
    </row>
    <row r="116" spans="1:7" x14ac:dyDescent="0.3">
      <c r="A116" s="6" t="s">
        <v>93</v>
      </c>
      <c r="B116" s="6" t="s">
        <v>140</v>
      </c>
      <c r="C116" s="13">
        <v>7633.1755000000003</v>
      </c>
      <c r="D116" s="13">
        <f>ROUND((C116*1.05),0)</f>
        <v>8015</v>
      </c>
      <c r="E116" s="13">
        <f t="shared" si="8"/>
        <v>8416</v>
      </c>
      <c r="F116" s="13">
        <f t="shared" si="8"/>
        <v>8837</v>
      </c>
      <c r="G116" s="13">
        <f t="shared" si="8"/>
        <v>9279</v>
      </c>
    </row>
    <row r="117" spans="1:7" x14ac:dyDescent="0.3">
      <c r="A117" s="6" t="s">
        <v>6</v>
      </c>
      <c r="B117" s="6" t="s">
        <v>108</v>
      </c>
      <c r="C117" s="13">
        <v>12143.061400000001</v>
      </c>
      <c r="D117" s="13">
        <f>ROUND((C117*1.05),0)</f>
        <v>12750</v>
      </c>
      <c r="E117" s="13">
        <f t="shared" si="8"/>
        <v>13388</v>
      </c>
      <c r="F117" s="13">
        <f t="shared" si="8"/>
        <v>14057</v>
      </c>
      <c r="G117" s="13" t="s">
        <v>158</v>
      </c>
    </row>
    <row r="120" spans="1:7" x14ac:dyDescent="0.3">
      <c r="B120" s="19" t="s">
        <v>117</v>
      </c>
    </row>
    <row r="121" spans="1:7" x14ac:dyDescent="0.3">
      <c r="B121" s="19" t="s">
        <v>142</v>
      </c>
    </row>
    <row r="122" spans="1:7" x14ac:dyDescent="0.3">
      <c r="B122" s="6" t="s">
        <v>150</v>
      </c>
    </row>
  </sheetData>
  <mergeCells count="10">
    <mergeCell ref="A43:G43"/>
    <mergeCell ref="A64:G64"/>
    <mergeCell ref="A76:G76"/>
    <mergeCell ref="A109:G109"/>
    <mergeCell ref="A1:G1"/>
    <mergeCell ref="A2:G2"/>
    <mergeCell ref="A4:G4"/>
    <mergeCell ref="A9:G9"/>
    <mergeCell ref="A24:G24"/>
    <mergeCell ref="A32:G32"/>
  </mergeCells>
  <pageMargins left="0.7" right="0.7" top="0.75" bottom="0.75" header="0.3" footer="0.3"/>
  <pageSetup scale="54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 2-FY23-24 with 3%</vt:lpstr>
      <vt:lpstr>YEAR 3-FY24-25 with 3%</vt:lpstr>
      <vt:lpstr>FY2425</vt:lpstr>
    </vt:vector>
  </TitlesOfParts>
  <Company>Windows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Godinez</dc:creator>
  <cp:lastModifiedBy>Alexandria Hildebrand</cp:lastModifiedBy>
  <cp:lastPrinted>2024-07-22T21:34:38Z</cp:lastPrinted>
  <dcterms:created xsi:type="dcterms:W3CDTF">2019-07-11T16:44:49Z</dcterms:created>
  <dcterms:modified xsi:type="dcterms:W3CDTF">2024-07-22T23:30:04Z</dcterms:modified>
</cp:coreProperties>
</file>